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<sst xmlns="http://schemas.openxmlformats.org/spreadsheetml/2006/main" count="268" uniqueCount="238">
  <si>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</si>
  <si>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</si>
  <si>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</si>
  <si>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</si>
  <si>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</si>
  <si>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</si>
  <si>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</si>
  <si>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</si>
  <si>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</si>
  <si>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</si>
  <si>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</si>
  <si>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</si>
  <si>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</si>
  <si>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</si>
  <si>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</si>
  <si>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</si>
  <si>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</si>
  <si>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</si>
  <si>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</si>
  <si>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</si>
  <si>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</si>
  <si>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</si>
  <si>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</si>
  <si>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</si>
  <si>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</si>
  <si>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</si>
  <si>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</si>
  <si>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</si>
  <si>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</si>
  <si>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</si>
  <si>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</si>
  <si>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</si>
  <si>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</si>
  <si>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</si>
  <si>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</si>
  <si>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</si>
  <si>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</si>
  <si>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</si>
  <si>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</si>
  <si>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</si>
  <si>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</si>
  <si>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</si>
  <si>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</si>
  <si>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</si>
  <si>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</si>
  <si>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</si>
  <si>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</si>
  <si>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</si>
  <si>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</si>
  <si>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</si>
  <si>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</si>
  <si>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</si>
  <si>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</si>
  <si>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</si>
  <si>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</si>
  <si>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</si>
  <si>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</si>
  <si>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</si>
  <si>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</si>
  <si>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</si>
  <si>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</si>
  <si>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</si>
  <si>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</si>
  <si>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</si>
  <si>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</si>
  <si>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</si>
  <si>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</si>
  <si>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</si>
  <si>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</si>
  <si>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</si>
  <si>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</si>
  <si>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</si>
  <si>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</si>
  <si>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</si>
  <si>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</si>
  <si>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</si>
  <si>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</si>
  <si>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</si>
  <si>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</si>
  <si>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</si>
  <si>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</si>
  <si>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</si>
  <si>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</si>
  <si>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</si>
  <si>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</si>
  <si>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</si>
  <si>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</si>
  <si>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</si>
  <si>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</si>
  <si>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</si>
  <si>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</si>
  <si>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</si>
  <si>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</si>
  <si>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</si>
  <si>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</si>
  <si>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</si>
  <si>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</si>
  <si>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</si>
  <si>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</si>
  <si>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</si>
  <si>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</si>
  <si>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</si>
  <si>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</si>
  <si>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</si>
  <si>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</si>
  <si>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</si>
  <si>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</si>
  <si>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</si>
  <si>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</si>
  <si>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</si>
  <si>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</si>
  <si>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</si>
  <si>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</si>
  <si>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</si>
  <si>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</si>
  <si>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</si>
  <si>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</si>
  <si>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</si>
  <si>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</si>
  <si>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</si>
  <si>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</si>
  <si>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</si>
  <si>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</si>
  <si>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</si>
  <si>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</si>
  <si>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</si>
  <si>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</si>
  <si>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</si>
  <si>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</si>
  <si>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</si>
  <si>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</si>
  <si>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</si>
  <si>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</si>
  <si>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</si>
  <si>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</si>
  <si>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</si>
  <si>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</si>
  <si>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</si>
  <si>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</si>
  <si>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</si>
  <si>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</si>
  <si>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</si>
  <si>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</si>
  <si>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</si>
  <si>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</si>
  <si>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</si>
  <si>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</si>
  <si>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</si>
  <si>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</si>
  <si>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</si>
  <si>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</si>
  <si>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</si>
  <si>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</si>
  <si>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</si>
  <si>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</si>
  <si>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</si>
  <si>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</si>
  <si>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</si>
  <si>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</si>
  <si>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</si>
  <si>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</si>
  <si>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</si>
  <si>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</si>
  <si>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</si>
  <si>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</si>
  <si>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</si>
  <si>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</si>
  <si>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</si>
  <si>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</si>
  <si>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</si>
  <si>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</si>
  <si>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</si>
  <si>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</si>
  <si>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</si>
  <si>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</si>
  <si>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</si>
  <si>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</si>
  <si>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</si>
  <si>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</si>
  <si>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</si>
  <si>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</si>
  <si>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</si>
  <si>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</si>
  <si>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</si>
  <si>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</si>
  <si>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</si>
  <si>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</si>
  <si>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</si>
  <si>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</si>
  <si>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</si>
  <si>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</si>
  <si>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</si>
  <si>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</si>
  <si>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</si>
  <si>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</si>
  <si>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</si>
  <si>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</si>
  <si>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</si>
  <si>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</si>
  <si>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</si>
  <si>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</si>
  <si>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</si>
  <si>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</si>
  <si>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</si>
  <si>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</si>
  <si>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</si>
  <si>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</si>
  <si>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</si>
  <si>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</si>
  <si>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</si>
  <si>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</si>
  <si>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</si>
  <si>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</si>
  <si>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</si>
  <si>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</si>
  <si>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</si>
  <si>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</si>
  <si>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</si>
  <si>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</si>
  <si>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</si>
  <si>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</si>
  <si>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</si>
  <si>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</si>
  <si>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</si>
  <si>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</si>
  <si>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</si>
  <si>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</si>
  <si>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</si>
  <si>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</si>
  <si>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</si>
  <si>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</si>
  <si>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</si>
  <si>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</si>
  <si>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</si>
  <si>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</si>
  <si>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</si>
  <si>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</si>
  <si>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22.05.2017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</si>
</sst>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29">
      <selection activeCell="AH40" sqref="AH4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5" t="s">
        <v>192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</row>
    <row r="5" spans="1:35" ht="20.25" customHeight="1">
      <c r="A5" s="325" t="s">
        <v>111</v>
      </c>
      <c r="B5" s="7"/>
      <c r="C5" s="326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6" t="s">
        <v>43</v>
      </c>
      <c r="K5" s="296" t="s">
        <v>44</v>
      </c>
      <c r="L5" s="296" t="s">
        <v>45</v>
      </c>
      <c r="M5" s="296" t="s">
        <v>46</v>
      </c>
      <c r="N5" s="302" t="s">
        <v>47</v>
      </c>
      <c r="O5" s="303"/>
      <c r="P5" s="304"/>
      <c r="Q5" s="328" t="s">
        <v>48</v>
      </c>
      <c r="R5" s="328" t="s">
        <v>49</v>
      </c>
      <c r="S5" s="330" t="s">
        <v>50</v>
      </c>
      <c r="T5" s="331"/>
      <c r="U5" s="10"/>
      <c r="V5" s="292" t="s">
        <v>51</v>
      </c>
      <c r="W5" s="292" t="s">
        <v>52</v>
      </c>
      <c r="X5" s="292" t="s">
        <v>53</v>
      </c>
      <c r="Y5" s="316" t="s">
        <v>54</v>
      </c>
      <c r="Z5" s="318" t="s">
        <v>55</v>
      </c>
      <c r="AA5" s="311" t="s">
        <v>56</v>
      </c>
      <c r="AB5" s="311" t="s">
        <v>57</v>
      </c>
      <c r="AC5" s="310" t="s">
        <v>58</v>
      </c>
      <c r="AD5" s="167"/>
      <c r="AI5" s="11" t="s">
        <v>59</v>
      </c>
    </row>
    <row r="6" spans="1:35" ht="19.5">
      <c r="A6" s="325"/>
      <c r="B6" s="296" t="s">
        <v>60</v>
      </c>
      <c r="C6" s="327"/>
      <c r="D6" s="296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7"/>
      <c r="K6" s="297"/>
      <c r="L6" s="297"/>
      <c r="M6" s="297"/>
      <c r="N6" s="305"/>
      <c r="O6" s="306"/>
      <c r="P6" s="307"/>
      <c r="Q6" s="329"/>
      <c r="R6" s="329"/>
      <c r="S6" s="323" t="s">
        <v>97</v>
      </c>
      <c r="T6" s="324"/>
      <c r="U6" s="14"/>
      <c r="V6" s="293"/>
      <c r="W6" s="293"/>
      <c r="X6" s="293"/>
      <c r="Y6" s="317"/>
      <c r="Z6" s="319"/>
      <c r="AA6" s="312"/>
      <c r="AB6" s="312"/>
      <c r="AC6" s="291"/>
      <c r="AD6" s="300" t="s">
        <v>98</v>
      </c>
      <c r="AE6" s="298" t="s">
        <v>48</v>
      </c>
      <c r="AF6" s="298" t="s">
        <v>49</v>
      </c>
      <c r="AG6" s="185" t="s">
        <v>50</v>
      </c>
      <c r="AH6" s="292" t="s">
        <v>237</v>
      </c>
      <c r="AI6" s="294" t="s">
        <v>41</v>
      </c>
    </row>
    <row r="7" spans="1:35" ht="36.75" customHeight="1">
      <c r="A7" s="15">
        <v>1</v>
      </c>
      <c r="B7" s="297"/>
      <c r="C7" s="164">
        <v>1</v>
      </c>
      <c r="D7" s="297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01"/>
      <c r="AE7" s="299"/>
      <c r="AF7" s="299"/>
      <c r="AG7" s="184" t="s">
        <v>97</v>
      </c>
      <c r="AH7" s="293"/>
      <c r="AI7" s="294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949361.48</v>
      </c>
      <c r="AI8" s="33">
        <f>AH8/AF8*100</f>
        <v>7.415200762951548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23804457.920000006</v>
      </c>
      <c r="AI49" s="33">
        <f>AH49/AE49*100</f>
        <v>39.71459276081003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4899957.390000001</v>
      </c>
      <c r="AI50" s="249">
        <f aca="true" t="shared" si="7" ref="AI50:AI106">AH50/AE50*100</f>
        <v>35.369837837808575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3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4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3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4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70531.7+6772.4+32179.65+4172.4+2000+32179.65+4772.4</f>
        <v>152608.19999999998</v>
      </c>
      <c r="AI54" s="81">
        <f t="shared" si="7"/>
        <v>31.981465996894233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2975308</v>
      </c>
      <c r="AI57" s="249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09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9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09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20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20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20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2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978530.55</v>
      </c>
      <c r="AI69" s="248">
        <f t="shared" si="7"/>
        <v>39.44415309577556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2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62630.03+17956.55+3950.44+29559.27+4385.59+44800+12555.8+15675.08+2632+17925+3943.5+218000+10667.41+29867.04+145343.16+39161.52+6301.59+26665+16730+3680+19200</f>
        <v>731628.98</v>
      </c>
      <c r="AI70" s="141">
        <f t="shared" si="7"/>
        <v>42.90324165835923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21"/>
      <c r="AD71" s="183">
        <f t="shared" si="6"/>
        <v>36100</v>
      </c>
      <c r="AE71" s="64">
        <f>Z71</f>
        <v>36100</v>
      </c>
      <c r="AF71" s="22"/>
      <c r="AG71" s="170"/>
      <c r="AH71" s="244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21"/>
      <c r="AD72" s="183">
        <f t="shared" si="6"/>
        <v>29200</v>
      </c>
      <c r="AE72" s="64">
        <f>Z73</f>
        <v>29200</v>
      </c>
      <c r="AF72" s="22"/>
      <c r="AG72" s="170"/>
      <c r="AH72" s="244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2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94143.81+11352.5+2497.55+26627.8+5858.11+9600+11352.5+2497.55+1195.2+23010+21462.63+4805.26+16132.5+3549.15</f>
        <v>234084.56</v>
      </c>
      <c r="AI73" s="248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12023486.650000002</v>
      </c>
      <c r="AI74" s="248">
        <f t="shared" si="7"/>
        <v>44.650567370899694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948917.94+163090.75+163090.74+179399.82+163090.75+228327.04+97854.45+195708.9</f>
        <v>2139480.39</v>
      </c>
      <c r="AI75" s="141">
        <f t="shared" si="7"/>
        <v>48.15869698355756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</f>
        <v>9884006.260000002</v>
      </c>
      <c r="AI76" s="141">
        <f t="shared" si="7"/>
        <v>48.068623940399455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2322923.04</v>
      </c>
      <c r="AI81" s="248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08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08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15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75598.17</v>
      </c>
      <c r="AI92" s="248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15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15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245836.44</v>
      </c>
      <c r="AI104" s="248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2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22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70125.29000000001</v>
      </c>
      <c r="AI107" s="33">
        <f>AH107/AD107*100</f>
        <v>9.015975844561698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70125.29000000001</v>
      </c>
      <c r="AI108" s="248">
        <f>AH108/AD108*100</f>
        <v>9.015975844561698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11291.3+9563.01+9331.63+11197.95+10805.05+9724.53+8211.82</f>
        <v>70125.29000000001</v>
      </c>
      <c r="AI109" s="261">
        <f>AH109/AD109*100</f>
        <v>9.015975844561698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24823944.690000005</v>
      </c>
      <c r="AI113" s="248">
        <f>AH113/AD113*100</f>
        <v>27.782746528257007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2017-05-22T08:58:24Z</dcterms:modified>
  <cp:category/>
  <cp:version/>
  <cp:contentType/>
  <cp:contentStatus/>
</cp:coreProperties>
</file>